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2017\"/>
    </mc:Choice>
  </mc:AlternateContent>
  <bookViews>
    <workbookView xWindow="360" yWindow="405" windowWidth="24675" windowHeight="11790" activeTab="2"/>
  </bookViews>
  <sheets>
    <sheet name="Rozpočet" sheetId="4" r:id="rId1"/>
    <sheet name="Příjmy" sheetId="1" r:id="rId2"/>
    <sheet name="Výdaje" sheetId="2" r:id="rId3"/>
  </sheets>
  <calcPr calcId="152511"/>
</workbook>
</file>

<file path=xl/calcChain.xml><?xml version="1.0" encoding="utf-8"?>
<calcChain xmlns="http://schemas.openxmlformats.org/spreadsheetml/2006/main">
  <c r="E81" i="2" l="1"/>
  <c r="E79" i="2"/>
  <c r="E77" i="2"/>
  <c r="E58" i="2"/>
  <c r="E55" i="2"/>
  <c r="E48" i="2"/>
  <c r="E38" i="2"/>
  <c r="E36" i="2"/>
  <c r="E34" i="2"/>
  <c r="E32" i="2"/>
  <c r="E30" i="2"/>
  <c r="E27" i="2"/>
  <c r="E25" i="2"/>
  <c r="E22" i="2"/>
  <c r="E20" i="2"/>
  <c r="E18" i="2"/>
  <c r="E15" i="2"/>
  <c r="E13" i="2"/>
  <c r="E11" i="2"/>
  <c r="E28" i="1"/>
  <c r="E26" i="1"/>
  <c r="E23" i="1"/>
  <c r="E21" i="1"/>
  <c r="E82" i="2" l="1"/>
  <c r="E13" i="4" s="1"/>
  <c r="E29" i="1"/>
  <c r="E11" i="4" s="1"/>
</calcChain>
</file>

<file path=xl/sharedStrings.xml><?xml version="1.0" encoding="utf-8"?>
<sst xmlns="http://schemas.openxmlformats.org/spreadsheetml/2006/main" count="200" uniqueCount="105">
  <si>
    <t>POL</t>
  </si>
  <si>
    <t>PARA</t>
  </si>
  <si>
    <t>POLN</t>
  </si>
  <si>
    <t>PARAN</t>
  </si>
  <si>
    <t>ZUST</t>
  </si>
  <si>
    <t>Daň z příjmů fyz. osob placená plátci</t>
  </si>
  <si>
    <t>Daň z příjmu fyz. osob placená poplatník</t>
  </si>
  <si>
    <t>Daň z příjmu fyz. osob vybíraná srážkou</t>
  </si>
  <si>
    <t>Daň z příjmů práv. osob</t>
  </si>
  <si>
    <t>Daň z přidané hodnoty</t>
  </si>
  <si>
    <t>Poplatek za komunální odpad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</si>
  <si>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</si>
  <si>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</si>
  <si>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</si>
  <si>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</si>
  <si>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</si>
  <si>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</si>
  <si>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Využití volného času dětí a mládeže</t>
  </si>
  <si>
    <t>Příjmy z pronájmu pozemků</t>
  </si>
  <si>
    <t>Pohřebnictví</t>
  </si>
  <si>
    <t>Komunální služby a územní rozvoj j.n.</t>
  </si>
  <si>
    <t>Přijaté nekapitálové příspěvky a náhrady</t>
  </si>
  <si>
    <t>Sběr a odvoz ostatních odpadů</t>
  </si>
  <si>
    <t>Činnost místní správy</t>
  </si>
  <si>
    <t>Nákup materiálu  j.n.</t>
  </si>
  <si>
    <t>Silnice</t>
  </si>
  <si>
    <t>Budovy, haly a stavby</t>
  </si>
  <si>
    <t>Ost. záležitosti pozemních komunikací</t>
  </si>
  <si>
    <t>Výdaje na dopravní územní obslužnost</t>
  </si>
  <si>
    <t>Provoz veřejné silniční dopravy</t>
  </si>
  <si>
    <t>Výdaje na dodav. pořízení informací</t>
  </si>
  <si>
    <t>Odvád. a čišt.odp.vod a nakládání s kaly</t>
  </si>
  <si>
    <t>Neinv.transf. školským PO</t>
  </si>
  <si>
    <t>Základní školy</t>
  </si>
  <si>
    <t>Nákup ostatních služeb</t>
  </si>
  <si>
    <t>Ost. záležitosti kultury</t>
  </si>
  <si>
    <t>Výdaje na dodavatel.zajišť.opravy a údrž</t>
  </si>
  <si>
    <t>Výdaje na poř. věcí a služeb - pohoštění</t>
  </si>
  <si>
    <t>Věcné dary</t>
  </si>
  <si>
    <t>Veřejné osvětlení</t>
  </si>
  <si>
    <t>Ost. nákup dlouh. nehmotného majetku</t>
  </si>
  <si>
    <t>Územní plánování</t>
  </si>
  <si>
    <t>Sběr a odvoz nebezpečných odpadů</t>
  </si>
  <si>
    <t>Sběr a odvoz komunálních odpadů</t>
  </si>
  <si>
    <t>Platy zaměstnanců v pracovním poměru</t>
  </si>
  <si>
    <t>Péče o vzhled obcí a veřejnou zeleň</t>
  </si>
  <si>
    <t>Pov. poj. na soc. zab. a př. na st.p.z.</t>
  </si>
  <si>
    <t>Pov. poj. na veřejné zdravotní pojištění</t>
  </si>
  <si>
    <t>Ochranné pomůcky</t>
  </si>
  <si>
    <t>Drobný hmotný dlouhodobý majetek</t>
  </si>
  <si>
    <t>Pohonné hmoty a maziva</t>
  </si>
  <si>
    <t>Odměny členů zastupitelstva obcí a krajů</t>
  </si>
  <si>
    <t>Zastupitelstva obcí</t>
  </si>
  <si>
    <t>Pov. poj. na úrazové pojištění</t>
  </si>
  <si>
    <t>Ostatní platy</t>
  </si>
  <si>
    <t>Ostatní osobní výdaje</t>
  </si>
  <si>
    <t>Poštovní služby</t>
  </si>
  <si>
    <t>Výdaje na knihy, učební pomůcky a tisk</t>
  </si>
  <si>
    <t>Elektrická energie</t>
  </si>
  <si>
    <t>Služby telekomunikací a radiokomunikací</t>
  </si>
  <si>
    <t>Služby školení a vzdělávání</t>
  </si>
  <si>
    <t>Zpracování dat a služby souv. s IT a kom</t>
  </si>
  <si>
    <t>Platby daní a poplatků st. rozpočtu</t>
  </si>
  <si>
    <t>Úhrady sankcí jiným rozpočtům</t>
  </si>
  <si>
    <t>Služby peněžních ústavů</t>
  </si>
  <si>
    <t>Příjmy a výdaje z úvěr. finanč. operací</t>
  </si>
  <si>
    <t>Pojištění funkčně nespecifikované</t>
  </si>
  <si>
    <t>Celkem z 0</t>
  </si>
  <si>
    <t>Celkem z 3421</t>
  </si>
  <si>
    <t>Celkem z 3632</t>
  </si>
  <si>
    <t>Celkem z 3639</t>
  </si>
  <si>
    <t>Celkem z 3723</t>
  </si>
  <si>
    <t>Celkem z 6171</t>
  </si>
  <si>
    <t>Celkový součet</t>
  </si>
  <si>
    <t>Celkem z 2212</t>
  </si>
  <si>
    <t>Celkem z 2219</t>
  </si>
  <si>
    <t>Celkem z 2221</t>
  </si>
  <si>
    <t>Celkem z 2321</t>
  </si>
  <si>
    <t>Celkem z 3113</t>
  </si>
  <si>
    <t>Celkem z 3319</t>
  </si>
  <si>
    <t>Celkem z 3631</t>
  </si>
  <si>
    <t>Celkem z 3635</t>
  </si>
  <si>
    <t>Celkem z 3721</t>
  </si>
  <si>
    <t>Celkem z 3722</t>
  </si>
  <si>
    <t>Celkem z 3745</t>
  </si>
  <si>
    <t>Celkem z 6112</t>
  </si>
  <si>
    <t>Celkem z 6310</t>
  </si>
  <si>
    <t>Celkem z 6320</t>
  </si>
  <si>
    <t>Příjmy z prodeje pozemků</t>
  </si>
  <si>
    <t>Rozpočet</t>
  </si>
  <si>
    <t>Celkem z 6118</t>
  </si>
  <si>
    <t>Obec Černíky</t>
  </si>
  <si>
    <t>IČ</t>
  </si>
  <si>
    <t xml:space="preserve">P </t>
  </si>
  <si>
    <t>Příjmy</t>
  </si>
  <si>
    <t>V</t>
  </si>
  <si>
    <t>Výdaje</t>
  </si>
  <si>
    <t>Vyvěšeno dne:</t>
  </si>
  <si>
    <t>Sejmuto dne:</t>
  </si>
  <si>
    <t>Nárvh rozpočtu pro rok 2018</t>
  </si>
  <si>
    <t>Volby prezidenta republiky</t>
  </si>
  <si>
    <t>Rozpočtové příjmy na rok 2018</t>
  </si>
  <si>
    <t>Druhové členění - podíl na rozpočtovém určení daní, nárokové transfery</t>
  </si>
  <si>
    <t>Odvětvové členění podle okruhů činností</t>
  </si>
  <si>
    <t>Rozpočtové výdaje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</si>
</sst>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workbookViewId="0">
      <selection activeCell="E21" sqref="E21"/>
    </sheetView>
  </sheetViews>
  <sheetFormatPr defaultRowHeight="15" x14ac:dyDescent="0.25"/>
  <cols>
    <col min="5" max="5" width="13.7109375" bestFit="1" customWidth="1"/>
  </cols>
  <sheetData>
    <row r="2" spans="1:6" ht="20.25" x14ac:dyDescent="0.3">
      <c r="A2" s="6" t="s">
        <v>91</v>
      </c>
      <c r="B2" s="7"/>
    </row>
    <row r="3" spans="1:6" x14ac:dyDescent="0.25">
      <c r="A3" t="s">
        <v>92</v>
      </c>
      <c r="B3" s="8">
        <v>640620</v>
      </c>
    </row>
    <row r="6" spans="1:6" ht="23.25" x14ac:dyDescent="0.35">
      <c r="A6" s="9" t="s">
        <v>99</v>
      </c>
    </row>
    <row r="11" spans="1:6" s="10" customFormat="1" ht="21" x14ac:dyDescent="0.35">
      <c r="A11" s="10" t="s">
        <v>93</v>
      </c>
      <c r="C11" s="10" t="s">
        <v>94</v>
      </c>
      <c r="E11" s="11">
        <f>Příjmy!E29</f>
        <v>8381000</v>
      </c>
    </row>
    <row r="13" spans="1:6" ht="21" x14ac:dyDescent="0.35">
      <c r="A13" s="10" t="s">
        <v>95</v>
      </c>
      <c r="B13" s="10"/>
      <c r="C13" s="10" t="s">
        <v>96</v>
      </c>
      <c r="D13" s="10"/>
      <c r="E13" s="11">
        <f>Výdaje!E82</f>
        <v>8381000</v>
      </c>
    </row>
    <row r="15" spans="1:6" x14ac:dyDescent="0.25">
      <c r="A15" s="12"/>
      <c r="B15" s="12"/>
      <c r="C15" s="12"/>
      <c r="D15" s="12"/>
      <c r="E15" s="13"/>
      <c r="F15" s="12"/>
    </row>
    <row r="18" spans="1:1" s="10" customFormat="1" ht="21" x14ac:dyDescent="0.35">
      <c r="A18" t="s">
        <v>97</v>
      </c>
    </row>
    <row r="19" spans="1:1" x14ac:dyDescent="0.25">
      <c r="A19" t="s">
        <v>98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130" zoomScaleNormal="130" workbookViewId="0">
      <selection activeCell="C2" sqref="C2"/>
    </sheetView>
  </sheetViews>
  <sheetFormatPr defaultRowHeight="15" outlineLevelRow="2" x14ac:dyDescent="0.25"/>
  <cols>
    <col min="3" max="3" width="37.5703125" bestFit="1" customWidth="1"/>
    <col min="4" max="4" width="34.7109375" bestFit="1" customWidth="1"/>
    <col min="5" max="5" width="11.42578125" style="4" bestFit="1" customWidth="1"/>
    <col min="6" max="6" width="10" bestFit="1" customWidth="1"/>
    <col min="9" max="9" width="11.140625" bestFit="1" customWidth="1"/>
  </cols>
  <sheetData>
    <row r="1" spans="1:9" ht="20.25" x14ac:dyDescent="0.3">
      <c r="A1" s="6" t="s">
        <v>91</v>
      </c>
      <c r="B1" s="7"/>
      <c r="C1" s="7"/>
      <c r="E1"/>
    </row>
    <row r="2" spans="1:9" x14ac:dyDescent="0.25">
      <c r="A2" t="s">
        <v>92</v>
      </c>
      <c r="B2" s="8">
        <v>640620</v>
      </c>
      <c r="E2"/>
    </row>
    <row r="3" spans="1:9" x14ac:dyDescent="0.25">
      <c r="E3"/>
    </row>
    <row r="4" spans="1:9" ht="23.25" x14ac:dyDescent="0.35">
      <c r="A4" s="9" t="s">
        <v>101</v>
      </c>
      <c r="E4"/>
    </row>
    <row r="5" spans="1:9" ht="23.25" x14ac:dyDescent="0.35">
      <c r="A5" s="9"/>
      <c r="E5"/>
    </row>
    <row r="6" spans="1:9" x14ac:dyDescent="0.25">
      <c r="A6" s="15" t="s">
        <v>102</v>
      </c>
      <c r="E6"/>
    </row>
    <row r="7" spans="1:9" ht="18" x14ac:dyDescent="0.25">
      <c r="E7"/>
      <c r="G7" s="14"/>
    </row>
    <row r="8" spans="1:9" x14ac:dyDescent="0.25">
      <c r="A8" s="2" t="s">
        <v>0</v>
      </c>
      <c r="B8" s="2" t="s">
        <v>1</v>
      </c>
      <c r="C8" s="2" t="s">
        <v>2</v>
      </c>
      <c r="D8" s="2" t="s">
        <v>3</v>
      </c>
      <c r="E8" s="3" t="s">
        <v>4</v>
      </c>
    </row>
    <row r="9" spans="1:9" outlineLevel="2" x14ac:dyDescent="0.25">
      <c r="A9">
        <v>1111</v>
      </c>
      <c r="B9">
        <v>0</v>
      </c>
      <c r="C9" t="s">
        <v>5</v>
      </c>
      <c r="E9" s="4">
        <v>350000</v>
      </c>
      <c r="F9" s="4"/>
      <c r="I9" s="5"/>
    </row>
    <row r="10" spans="1:9" outlineLevel="2" x14ac:dyDescent="0.25">
      <c r="A10">
        <v>1112</v>
      </c>
      <c r="B10">
        <v>0</v>
      </c>
      <c r="C10" t="s">
        <v>6</v>
      </c>
      <c r="E10" s="4">
        <v>20000</v>
      </c>
      <c r="F10" s="4"/>
      <c r="I10" s="5"/>
    </row>
    <row r="11" spans="1:9" outlineLevel="2" x14ac:dyDescent="0.25">
      <c r="A11">
        <v>1113</v>
      </c>
      <c r="B11">
        <v>0</v>
      </c>
      <c r="C11" t="s">
        <v>7</v>
      </c>
      <c r="E11" s="4">
        <v>35000</v>
      </c>
      <c r="F11" s="4"/>
      <c r="I11" s="5"/>
    </row>
    <row r="12" spans="1:9" outlineLevel="2" x14ac:dyDescent="0.25">
      <c r="A12">
        <v>1121</v>
      </c>
      <c r="B12">
        <v>0</v>
      </c>
      <c r="C12" t="s">
        <v>8</v>
      </c>
      <c r="E12" s="4">
        <v>350000</v>
      </c>
      <c r="F12" s="4"/>
      <c r="I12" s="5"/>
    </row>
    <row r="13" spans="1:9" outlineLevel="2" x14ac:dyDescent="0.25">
      <c r="A13">
        <v>1211</v>
      </c>
      <c r="B13">
        <v>0</v>
      </c>
      <c r="C13" t="s">
        <v>9</v>
      </c>
      <c r="E13" s="4">
        <v>700000</v>
      </c>
      <c r="F13" s="4"/>
      <c r="I13" s="5"/>
    </row>
    <row r="14" spans="1:9" outlineLevel="2" x14ac:dyDescent="0.25">
      <c r="A14">
        <v>1337</v>
      </c>
      <c r="B14">
        <v>0</v>
      </c>
      <c r="C14" t="s">
        <v>10</v>
      </c>
      <c r="E14" s="4">
        <v>80000</v>
      </c>
      <c r="F14" s="4"/>
      <c r="I14" s="5"/>
    </row>
    <row r="15" spans="1:9" outlineLevel="2" x14ac:dyDescent="0.25">
      <c r="A15">
        <v>1361</v>
      </c>
      <c r="B15">
        <v>0</v>
      </c>
      <c r="C15" t="s">
        <v>11</v>
      </c>
      <c r="E15" s="4">
        <v>1000</v>
      </c>
      <c r="F15" s="4"/>
      <c r="I15" s="5"/>
    </row>
    <row r="16" spans="1:9" outlineLevel="2" x14ac:dyDescent="0.25">
      <c r="A16">
        <v>1381</v>
      </c>
      <c r="B16">
        <v>0</v>
      </c>
      <c r="C16" t="s">
        <v>12</v>
      </c>
      <c r="E16" s="4">
        <v>8000</v>
      </c>
      <c r="F16" s="4"/>
      <c r="I16" s="5"/>
    </row>
    <row r="17" spans="1:9" outlineLevel="2" x14ac:dyDescent="0.25">
      <c r="A17">
        <v>1511</v>
      </c>
      <c r="B17">
        <v>0</v>
      </c>
      <c r="C17" t="s">
        <v>13</v>
      </c>
      <c r="E17" s="4">
        <v>450000</v>
      </c>
      <c r="F17" s="4"/>
      <c r="I17" s="5"/>
    </row>
    <row r="18" spans="1:9" outlineLevel="2" x14ac:dyDescent="0.25">
      <c r="A18">
        <v>4111</v>
      </c>
      <c r="B18">
        <v>0</v>
      </c>
      <c r="C18" t="s">
        <v>14</v>
      </c>
      <c r="E18" s="4">
        <v>40000</v>
      </c>
      <c r="F18" s="4"/>
      <c r="I18" s="5"/>
    </row>
    <row r="19" spans="1:9" outlineLevel="2" x14ac:dyDescent="0.25">
      <c r="A19">
        <v>4112</v>
      </c>
      <c r="B19">
        <v>0</v>
      </c>
      <c r="C19" t="s">
        <v>15</v>
      </c>
      <c r="E19" s="4">
        <v>850000</v>
      </c>
      <c r="F19" s="4"/>
      <c r="I19" s="5"/>
    </row>
    <row r="20" spans="1:9" outlineLevel="2" x14ac:dyDescent="0.25">
      <c r="A20">
        <v>4116</v>
      </c>
      <c r="B20">
        <v>0</v>
      </c>
      <c r="C20" t="s">
        <v>16</v>
      </c>
      <c r="E20" s="4">
        <v>200000</v>
      </c>
      <c r="F20" s="4"/>
      <c r="I20" s="5"/>
    </row>
    <row r="21" spans="1:9" outlineLevel="1" x14ac:dyDescent="0.25">
      <c r="A21" s="2"/>
      <c r="B21" s="1" t="s">
        <v>67</v>
      </c>
      <c r="C21" s="2"/>
      <c r="D21" s="2"/>
      <c r="E21" s="3">
        <f>SUBTOTAL(9,E9:E20)</f>
        <v>3084000</v>
      </c>
      <c r="F21" s="4"/>
      <c r="I21" s="5"/>
    </row>
    <row r="22" spans="1:9" hidden="1" outlineLevel="2" x14ac:dyDescent="0.25">
      <c r="A22">
        <v>2131</v>
      </c>
      <c r="B22">
        <v>3632</v>
      </c>
      <c r="C22" t="s">
        <v>18</v>
      </c>
      <c r="D22" t="s">
        <v>19</v>
      </c>
      <c r="E22" s="4">
        <v>5000</v>
      </c>
      <c r="F22" s="4"/>
    </row>
    <row r="23" spans="1:9" outlineLevel="1" collapsed="1" x14ac:dyDescent="0.25">
      <c r="A23" s="2"/>
      <c r="B23" s="2" t="s">
        <v>69</v>
      </c>
      <c r="C23" s="2"/>
      <c r="D23" s="2" t="s">
        <v>19</v>
      </c>
      <c r="E23" s="3">
        <f>SUBTOTAL(9,E22:E22)</f>
        <v>5000</v>
      </c>
      <c r="F23" s="4"/>
    </row>
    <row r="24" spans="1:9" hidden="1" outlineLevel="2" x14ac:dyDescent="0.25">
      <c r="A24">
        <v>2131</v>
      </c>
      <c r="B24">
        <v>3639</v>
      </c>
      <c r="C24" t="s">
        <v>18</v>
      </c>
      <c r="D24" t="s">
        <v>20</v>
      </c>
      <c r="E24" s="4">
        <v>70000</v>
      </c>
      <c r="F24" s="4"/>
    </row>
    <row r="25" spans="1:9" hidden="1" outlineLevel="2" x14ac:dyDescent="0.25">
      <c r="A25">
        <v>3111</v>
      </c>
      <c r="B25">
        <v>3639</v>
      </c>
      <c r="C25" t="s">
        <v>88</v>
      </c>
      <c r="D25" t="s">
        <v>20</v>
      </c>
      <c r="E25" s="4">
        <v>5200000</v>
      </c>
      <c r="F25" s="4"/>
    </row>
    <row r="26" spans="1:9" outlineLevel="1" collapsed="1" x14ac:dyDescent="0.25">
      <c r="A26" s="2"/>
      <c r="B26" s="2" t="s">
        <v>70</v>
      </c>
      <c r="C26" s="2"/>
      <c r="D26" s="2" t="s">
        <v>20</v>
      </c>
      <c r="E26" s="3">
        <f>SUBTOTAL(9,E24:E25)</f>
        <v>5270000</v>
      </c>
      <c r="F26" s="4"/>
    </row>
    <row r="27" spans="1:9" hidden="1" outlineLevel="2" x14ac:dyDescent="0.25">
      <c r="A27">
        <v>2324</v>
      </c>
      <c r="B27">
        <v>3723</v>
      </c>
      <c r="C27" t="s">
        <v>21</v>
      </c>
      <c r="D27" t="s">
        <v>22</v>
      </c>
      <c r="E27" s="4">
        <v>22000</v>
      </c>
      <c r="F27" s="4"/>
    </row>
    <row r="28" spans="1:9" outlineLevel="1" collapsed="1" x14ac:dyDescent="0.25">
      <c r="A28" s="2"/>
      <c r="B28" s="2" t="s">
        <v>71</v>
      </c>
      <c r="C28" s="2"/>
      <c r="D28" s="2" t="s">
        <v>22</v>
      </c>
      <c r="E28" s="3">
        <f>SUBTOTAL(9,E27:E27)</f>
        <v>22000</v>
      </c>
      <c r="F28" s="4"/>
    </row>
    <row r="29" spans="1:9" x14ac:dyDescent="0.25">
      <c r="A29" s="2"/>
      <c r="B29" s="2" t="s">
        <v>73</v>
      </c>
      <c r="C29" s="2"/>
      <c r="D29" s="2"/>
      <c r="E29" s="3">
        <f>SUBTOTAL(9,E9:E28)</f>
        <v>8381000</v>
      </c>
      <c r="F29" s="4"/>
    </row>
  </sheetData>
  <pageMargins left="0.70866141732283472" right="0.70866141732283472" top="0.78740157480314965" bottom="0.78740157480314965" header="0.31496062992125984" footer="0.31496062992125984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5"/>
  <sheetViews>
    <sheetView tabSelected="1" topLeftCell="A4" zoomScale="130" zoomScaleNormal="130" workbookViewId="0">
      <selection activeCell="D85" sqref="D85"/>
    </sheetView>
  </sheetViews>
  <sheetFormatPr defaultRowHeight="15" outlineLevelRow="2" x14ac:dyDescent="0.25"/>
  <cols>
    <col min="3" max="3" width="38.140625" bestFit="1" customWidth="1"/>
    <col min="4" max="4" width="36.42578125" bestFit="1" customWidth="1"/>
    <col min="5" max="5" width="9.5703125" bestFit="1" customWidth="1"/>
    <col min="6" max="6" width="10.7109375" bestFit="1" customWidth="1"/>
  </cols>
  <sheetData>
    <row r="2" spans="1:5" ht="20.25" x14ac:dyDescent="0.3">
      <c r="A2" s="6" t="s">
        <v>91</v>
      </c>
    </row>
    <row r="3" spans="1:5" x14ac:dyDescent="0.25">
      <c r="A3" t="s">
        <v>92</v>
      </c>
      <c r="B3" s="8">
        <v>640620</v>
      </c>
    </row>
    <row r="6" spans="1:5" ht="23.25" x14ac:dyDescent="0.35">
      <c r="A6" s="9" t="s">
        <v>104</v>
      </c>
    </row>
    <row r="7" spans="1:5" x14ac:dyDescent="0.25">
      <c r="A7" s="16" t="s">
        <v>103</v>
      </c>
    </row>
    <row r="9" spans="1: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89</v>
      </c>
    </row>
    <row r="10" spans="1:5" hidden="1" outlineLevel="2" x14ac:dyDescent="0.25">
      <c r="A10">
        <v>5139</v>
      </c>
      <c r="B10">
        <v>2212</v>
      </c>
      <c r="C10" t="s">
        <v>24</v>
      </c>
      <c r="D10" t="s">
        <v>25</v>
      </c>
      <c r="E10" s="4">
        <v>50000</v>
      </c>
    </row>
    <row r="11" spans="1:5" outlineLevel="1" collapsed="1" x14ac:dyDescent="0.25">
      <c r="A11" s="2"/>
      <c r="B11" s="1" t="s">
        <v>74</v>
      </c>
      <c r="C11" s="2"/>
      <c r="D11" s="2" t="s">
        <v>25</v>
      </c>
      <c r="E11" s="3">
        <f>SUBTOTAL(9,E10:E10)</f>
        <v>50000</v>
      </c>
    </row>
    <row r="12" spans="1:5" hidden="1" outlineLevel="2" x14ac:dyDescent="0.25">
      <c r="A12">
        <v>6121</v>
      </c>
      <c r="B12">
        <v>2219</v>
      </c>
      <c r="C12" t="s">
        <v>26</v>
      </c>
      <c r="D12" t="s">
        <v>27</v>
      </c>
      <c r="E12" s="4">
        <v>10000</v>
      </c>
    </row>
    <row r="13" spans="1:5" outlineLevel="1" collapsed="1" x14ac:dyDescent="0.25">
      <c r="A13" s="2"/>
      <c r="B13" s="2" t="s">
        <v>75</v>
      </c>
      <c r="C13" s="2"/>
      <c r="D13" s="2" t="s">
        <v>27</v>
      </c>
      <c r="E13" s="3">
        <f>SUBTOTAL(9,E12:E12)</f>
        <v>10000</v>
      </c>
    </row>
    <row r="14" spans="1:5" hidden="1" outlineLevel="2" x14ac:dyDescent="0.25">
      <c r="A14">
        <v>5193</v>
      </c>
      <c r="B14">
        <v>2221</v>
      </c>
      <c r="C14" t="s">
        <v>28</v>
      </c>
      <c r="D14" t="s">
        <v>29</v>
      </c>
      <c r="E14" s="4">
        <v>25000</v>
      </c>
    </row>
    <row r="15" spans="1:5" outlineLevel="1" collapsed="1" x14ac:dyDescent="0.25">
      <c r="A15" s="2"/>
      <c r="B15" s="2" t="s">
        <v>76</v>
      </c>
      <c r="C15" s="2"/>
      <c r="D15" s="2" t="s">
        <v>29</v>
      </c>
      <c r="E15" s="3">
        <f>SUBTOTAL(9,E14:E14)</f>
        <v>25000</v>
      </c>
    </row>
    <row r="16" spans="1:5" hidden="1" outlineLevel="2" x14ac:dyDescent="0.25">
      <c r="A16">
        <v>5166</v>
      </c>
      <c r="B16">
        <v>2321</v>
      </c>
      <c r="C16" t="s">
        <v>30</v>
      </c>
      <c r="D16" t="s">
        <v>31</v>
      </c>
      <c r="E16" s="4">
        <v>1000000</v>
      </c>
    </row>
    <row r="17" spans="1:5" hidden="1" outlineLevel="2" x14ac:dyDescent="0.25">
      <c r="A17">
        <v>6121</v>
      </c>
      <c r="B17">
        <v>2321</v>
      </c>
      <c r="C17" t="s">
        <v>26</v>
      </c>
      <c r="D17" t="s">
        <v>31</v>
      </c>
      <c r="E17" s="4">
        <v>4471000</v>
      </c>
    </row>
    <row r="18" spans="1:5" outlineLevel="1" collapsed="1" x14ac:dyDescent="0.25">
      <c r="A18" s="2"/>
      <c r="B18" s="2" t="s">
        <v>77</v>
      </c>
      <c r="C18" s="2"/>
      <c r="D18" s="2" t="s">
        <v>31</v>
      </c>
      <c r="E18" s="3">
        <f>SUBTOTAL(9,E16:E17)</f>
        <v>5471000</v>
      </c>
    </row>
    <row r="19" spans="1:5" hidden="1" outlineLevel="2" x14ac:dyDescent="0.25">
      <c r="A19">
        <v>5333</v>
      </c>
      <c r="B19">
        <v>3113</v>
      </c>
      <c r="C19" t="s">
        <v>32</v>
      </c>
      <c r="D19" t="s">
        <v>33</v>
      </c>
      <c r="E19" s="4">
        <v>15000</v>
      </c>
    </row>
    <row r="20" spans="1:5" outlineLevel="1" collapsed="1" x14ac:dyDescent="0.25">
      <c r="A20" s="2"/>
      <c r="B20" s="2" t="s">
        <v>78</v>
      </c>
      <c r="C20" s="2"/>
      <c r="D20" s="2" t="s">
        <v>33</v>
      </c>
      <c r="E20" s="3">
        <f>SUBTOTAL(9,E19:E19)</f>
        <v>15000</v>
      </c>
    </row>
    <row r="21" spans="1:5" hidden="1" outlineLevel="2" x14ac:dyDescent="0.25">
      <c r="A21">
        <v>5169</v>
      </c>
      <c r="B21">
        <v>3319</v>
      </c>
      <c r="C21" t="s">
        <v>34</v>
      </c>
      <c r="D21" t="s">
        <v>35</v>
      </c>
      <c r="E21" s="4">
        <v>3000</v>
      </c>
    </row>
    <row r="22" spans="1:5" outlineLevel="1" collapsed="1" x14ac:dyDescent="0.25">
      <c r="A22" s="2"/>
      <c r="B22" s="2" t="s">
        <v>79</v>
      </c>
      <c r="C22" s="2"/>
      <c r="D22" s="2" t="s">
        <v>35</v>
      </c>
      <c r="E22" s="3">
        <f>SUBTOTAL(9,E21:E21)</f>
        <v>3000</v>
      </c>
    </row>
    <row r="23" spans="1:5" hidden="1" outlineLevel="2" x14ac:dyDescent="0.25">
      <c r="A23">
        <v>5139</v>
      </c>
      <c r="B23">
        <v>3421</v>
      </c>
      <c r="C23" t="s">
        <v>24</v>
      </c>
      <c r="D23" t="s">
        <v>17</v>
      </c>
      <c r="E23" s="4">
        <v>3000</v>
      </c>
    </row>
    <row r="24" spans="1:5" hidden="1" outlineLevel="2" x14ac:dyDescent="0.25">
      <c r="A24">
        <v>5175</v>
      </c>
      <c r="B24">
        <v>3421</v>
      </c>
      <c r="C24" t="s">
        <v>37</v>
      </c>
      <c r="D24" t="s">
        <v>17</v>
      </c>
      <c r="E24" s="4">
        <v>7000</v>
      </c>
    </row>
    <row r="25" spans="1:5" outlineLevel="1" collapsed="1" x14ac:dyDescent="0.25">
      <c r="A25" s="2"/>
      <c r="B25" s="2" t="s">
        <v>68</v>
      </c>
      <c r="C25" s="2"/>
      <c r="D25" s="2" t="s">
        <v>17</v>
      </c>
      <c r="E25" s="3">
        <f>SUBTOTAL(9,E23:E24)</f>
        <v>10000</v>
      </c>
    </row>
    <row r="26" spans="1:5" hidden="1" outlineLevel="2" x14ac:dyDescent="0.25">
      <c r="A26">
        <v>5171</v>
      </c>
      <c r="B26">
        <v>3631</v>
      </c>
      <c r="C26" t="s">
        <v>36</v>
      </c>
      <c r="D26" t="s">
        <v>39</v>
      </c>
      <c r="E26" s="4">
        <v>2000</v>
      </c>
    </row>
    <row r="27" spans="1:5" outlineLevel="1" collapsed="1" x14ac:dyDescent="0.25">
      <c r="A27" s="2"/>
      <c r="B27" s="2" t="s">
        <v>80</v>
      </c>
      <c r="C27" s="2"/>
      <c r="D27" s="2" t="s">
        <v>39</v>
      </c>
      <c r="E27" s="3">
        <f>SUBTOTAL(9,E26:E26)</f>
        <v>2000</v>
      </c>
    </row>
    <row r="28" spans="1:5" hidden="1" outlineLevel="2" x14ac:dyDescent="0.25">
      <c r="A28">
        <v>5139</v>
      </c>
      <c r="B28">
        <v>3632</v>
      </c>
      <c r="C28" t="s">
        <v>24</v>
      </c>
      <c r="D28" t="s">
        <v>19</v>
      </c>
      <c r="E28" s="4">
        <v>1000</v>
      </c>
    </row>
    <row r="29" spans="1:5" hidden="1" outlineLevel="2" x14ac:dyDescent="0.25">
      <c r="A29">
        <v>5171</v>
      </c>
      <c r="B29">
        <v>3632</v>
      </c>
      <c r="C29" t="s">
        <v>36</v>
      </c>
      <c r="D29" t="s">
        <v>19</v>
      </c>
      <c r="E29" s="4">
        <v>1100000</v>
      </c>
    </row>
    <row r="30" spans="1:5" outlineLevel="1" collapsed="1" x14ac:dyDescent="0.25">
      <c r="A30" s="2"/>
      <c r="B30" s="2" t="s">
        <v>69</v>
      </c>
      <c r="C30" s="2"/>
      <c r="D30" s="2" t="s">
        <v>19</v>
      </c>
      <c r="E30" s="3">
        <f>SUBTOTAL(9,E28:E29)</f>
        <v>1101000</v>
      </c>
    </row>
    <row r="31" spans="1:5" hidden="1" outlineLevel="2" x14ac:dyDescent="0.25">
      <c r="A31">
        <v>6119</v>
      </c>
      <c r="B31">
        <v>3635</v>
      </c>
      <c r="C31" t="s">
        <v>40</v>
      </c>
      <c r="D31" t="s">
        <v>41</v>
      </c>
      <c r="E31" s="4">
        <v>100000</v>
      </c>
    </row>
    <row r="32" spans="1:5" outlineLevel="1" collapsed="1" x14ac:dyDescent="0.25">
      <c r="A32" s="2"/>
      <c r="B32" s="2" t="s">
        <v>81</v>
      </c>
      <c r="C32" s="2"/>
      <c r="D32" s="2" t="s">
        <v>41</v>
      </c>
      <c r="E32" s="3">
        <f>SUBTOTAL(9,E31:E31)</f>
        <v>100000</v>
      </c>
    </row>
    <row r="33" spans="1:7" hidden="1" outlineLevel="2" x14ac:dyDescent="0.25">
      <c r="A33">
        <v>5169</v>
      </c>
      <c r="B33">
        <v>3721</v>
      </c>
      <c r="C33" t="s">
        <v>34</v>
      </c>
      <c r="D33" t="s">
        <v>42</v>
      </c>
      <c r="E33" s="4">
        <v>20000</v>
      </c>
    </row>
    <row r="34" spans="1:7" outlineLevel="1" collapsed="1" x14ac:dyDescent="0.25">
      <c r="A34" s="2"/>
      <c r="B34" s="2" t="s">
        <v>82</v>
      </c>
      <c r="C34" s="2"/>
      <c r="D34" s="2" t="s">
        <v>42</v>
      </c>
      <c r="E34" s="3">
        <f>SUBTOTAL(9,E33:E33)</f>
        <v>20000</v>
      </c>
    </row>
    <row r="35" spans="1:7" hidden="1" outlineLevel="2" x14ac:dyDescent="0.25">
      <c r="A35">
        <v>5169</v>
      </c>
      <c r="B35">
        <v>3722</v>
      </c>
      <c r="C35" t="s">
        <v>34</v>
      </c>
      <c r="D35" t="s">
        <v>43</v>
      </c>
      <c r="E35" s="4">
        <v>135000</v>
      </c>
    </row>
    <row r="36" spans="1:7" outlineLevel="1" collapsed="1" x14ac:dyDescent="0.25">
      <c r="A36" s="2"/>
      <c r="B36" s="2" t="s">
        <v>83</v>
      </c>
      <c r="C36" s="2"/>
      <c r="D36" s="2" t="s">
        <v>43</v>
      </c>
      <c r="E36" s="3">
        <f>SUBTOTAL(9,E35:E35)</f>
        <v>135000</v>
      </c>
    </row>
    <row r="37" spans="1:7" hidden="1" outlineLevel="2" x14ac:dyDescent="0.25">
      <c r="A37">
        <v>5169</v>
      </c>
      <c r="B37">
        <v>3723</v>
      </c>
      <c r="C37" t="s">
        <v>34</v>
      </c>
      <c r="D37" t="s">
        <v>22</v>
      </c>
      <c r="E37" s="4">
        <v>28000</v>
      </c>
    </row>
    <row r="38" spans="1:7" outlineLevel="1" collapsed="1" x14ac:dyDescent="0.25">
      <c r="A38" s="2"/>
      <c r="B38" s="2" t="s">
        <v>71</v>
      </c>
      <c r="C38" s="2"/>
      <c r="D38" s="2" t="s">
        <v>22</v>
      </c>
      <c r="E38" s="3">
        <f>SUBTOTAL(9,E37:E37)</f>
        <v>28000</v>
      </c>
    </row>
    <row r="39" spans="1:7" hidden="1" outlineLevel="2" x14ac:dyDescent="0.25">
      <c r="A39">
        <v>5011</v>
      </c>
      <c r="B39">
        <v>3745</v>
      </c>
      <c r="C39" t="s">
        <v>44</v>
      </c>
      <c r="D39" t="s">
        <v>45</v>
      </c>
      <c r="E39" s="4">
        <v>270000</v>
      </c>
      <c r="F39" s="4"/>
      <c r="G39" s="4"/>
    </row>
    <row r="40" spans="1:7" hidden="1" outlineLevel="2" x14ac:dyDescent="0.25">
      <c r="A40">
        <v>5031</v>
      </c>
      <c r="B40">
        <v>3745</v>
      </c>
      <c r="C40" t="s">
        <v>46</v>
      </c>
      <c r="D40" t="s">
        <v>45</v>
      </c>
      <c r="E40" s="4">
        <v>67000</v>
      </c>
      <c r="F40" s="4"/>
      <c r="G40" s="4"/>
    </row>
    <row r="41" spans="1:7" hidden="1" outlineLevel="2" x14ac:dyDescent="0.25">
      <c r="A41">
        <v>5032</v>
      </c>
      <c r="B41">
        <v>3745</v>
      </c>
      <c r="C41" t="s">
        <v>47</v>
      </c>
      <c r="D41" t="s">
        <v>45</v>
      </c>
      <c r="E41" s="4">
        <v>24000</v>
      </c>
      <c r="F41" s="4"/>
    </row>
    <row r="42" spans="1:7" hidden="1" outlineLevel="2" x14ac:dyDescent="0.25">
      <c r="A42">
        <v>5132</v>
      </c>
      <c r="B42">
        <v>3745</v>
      </c>
      <c r="C42" t="s">
        <v>48</v>
      </c>
      <c r="D42" t="s">
        <v>45</v>
      </c>
      <c r="E42" s="4">
        <v>2000</v>
      </c>
    </row>
    <row r="43" spans="1:7" hidden="1" outlineLevel="2" x14ac:dyDescent="0.25">
      <c r="A43">
        <v>5137</v>
      </c>
      <c r="B43">
        <v>3745</v>
      </c>
      <c r="C43" t="s">
        <v>49</v>
      </c>
      <c r="D43" t="s">
        <v>45</v>
      </c>
      <c r="E43" s="4">
        <v>20000</v>
      </c>
    </row>
    <row r="44" spans="1:7" hidden="1" outlineLevel="2" x14ac:dyDescent="0.25">
      <c r="A44">
        <v>5139</v>
      </c>
      <c r="B44">
        <v>3745</v>
      </c>
      <c r="C44" t="s">
        <v>24</v>
      </c>
      <c r="D44" t="s">
        <v>45</v>
      </c>
      <c r="E44" s="4">
        <v>10000</v>
      </c>
    </row>
    <row r="45" spans="1:7" hidden="1" outlineLevel="2" x14ac:dyDescent="0.25">
      <c r="A45">
        <v>5156</v>
      </c>
      <c r="B45">
        <v>3745</v>
      </c>
      <c r="C45" t="s">
        <v>50</v>
      </c>
      <c r="D45" t="s">
        <v>45</v>
      </c>
      <c r="E45" s="4">
        <v>20000</v>
      </c>
    </row>
    <row r="46" spans="1:7" hidden="1" outlineLevel="2" x14ac:dyDescent="0.25">
      <c r="A46">
        <v>5169</v>
      </c>
      <c r="B46">
        <v>3745</v>
      </c>
      <c r="C46" t="s">
        <v>34</v>
      </c>
      <c r="D46" t="s">
        <v>45</v>
      </c>
      <c r="E46" s="4">
        <v>5000</v>
      </c>
    </row>
    <row r="47" spans="1:7" hidden="1" outlineLevel="2" x14ac:dyDescent="0.25">
      <c r="A47">
        <v>5171</v>
      </c>
      <c r="B47">
        <v>3745</v>
      </c>
      <c r="C47" t="s">
        <v>36</v>
      </c>
      <c r="D47" t="s">
        <v>45</v>
      </c>
      <c r="E47" s="4">
        <v>5000</v>
      </c>
    </row>
    <row r="48" spans="1:7" outlineLevel="1" collapsed="1" x14ac:dyDescent="0.25">
      <c r="A48" s="2"/>
      <c r="B48" s="2" t="s">
        <v>84</v>
      </c>
      <c r="C48" s="2"/>
      <c r="D48" s="2" t="s">
        <v>45</v>
      </c>
      <c r="E48" s="3">
        <f>SUBTOTAL(9,E39:E47)</f>
        <v>423000</v>
      </c>
    </row>
    <row r="49" spans="1:5" hidden="1" outlineLevel="2" x14ac:dyDescent="0.25">
      <c r="A49">
        <v>5023</v>
      </c>
      <c r="B49">
        <v>6112</v>
      </c>
      <c r="C49" t="s">
        <v>51</v>
      </c>
      <c r="D49" t="s">
        <v>52</v>
      </c>
      <c r="E49" s="4">
        <v>490000</v>
      </c>
    </row>
    <row r="50" spans="1:5" hidden="1" outlineLevel="2" x14ac:dyDescent="0.25">
      <c r="A50">
        <v>5031</v>
      </c>
      <c r="B50">
        <v>6112</v>
      </c>
      <c r="C50" t="s">
        <v>46</v>
      </c>
      <c r="D50" t="s">
        <v>52</v>
      </c>
      <c r="E50" s="4">
        <v>100000</v>
      </c>
    </row>
    <row r="51" spans="1:5" hidden="1" outlineLevel="2" x14ac:dyDescent="0.25">
      <c r="A51">
        <v>5032</v>
      </c>
      <c r="B51">
        <v>6112</v>
      </c>
      <c r="C51" t="s">
        <v>47</v>
      </c>
      <c r="D51" t="s">
        <v>52</v>
      </c>
      <c r="E51" s="4">
        <v>45000</v>
      </c>
    </row>
    <row r="52" spans="1:5" hidden="1" outlineLevel="2" x14ac:dyDescent="0.25">
      <c r="A52">
        <v>5038</v>
      </c>
      <c r="B52">
        <v>6112</v>
      </c>
      <c r="C52" t="s">
        <v>53</v>
      </c>
      <c r="D52" t="s">
        <v>52</v>
      </c>
      <c r="E52" s="4">
        <v>1000</v>
      </c>
    </row>
    <row r="53" spans="1:5" hidden="1" outlineLevel="2" x14ac:dyDescent="0.25">
      <c r="A53">
        <v>5019</v>
      </c>
      <c r="B53">
        <v>6112</v>
      </c>
      <c r="C53" t="s">
        <v>54</v>
      </c>
      <c r="D53" t="s">
        <v>52</v>
      </c>
      <c r="E53" s="4">
        <v>2000</v>
      </c>
    </row>
    <row r="54" spans="1:5" hidden="1" outlineLevel="2" x14ac:dyDescent="0.25">
      <c r="A54">
        <v>5021</v>
      </c>
      <c r="B54">
        <v>6112</v>
      </c>
      <c r="C54" t="s">
        <v>55</v>
      </c>
      <c r="D54" t="s">
        <v>52</v>
      </c>
      <c r="E54" s="4">
        <v>16000</v>
      </c>
    </row>
    <row r="55" spans="1:5" outlineLevel="1" collapsed="1" x14ac:dyDescent="0.25">
      <c r="A55" s="2"/>
      <c r="B55" s="2" t="s">
        <v>85</v>
      </c>
      <c r="C55" s="2"/>
      <c r="D55" s="2" t="s">
        <v>52</v>
      </c>
      <c r="E55" s="3">
        <f>SUBTOTAL(9,E49:E54)</f>
        <v>654000</v>
      </c>
    </row>
    <row r="56" spans="1:5" hidden="1" outlineLevel="2" x14ac:dyDescent="0.25">
      <c r="A56">
        <v>5019</v>
      </c>
      <c r="B56">
        <v>6118</v>
      </c>
      <c r="C56" t="s">
        <v>54</v>
      </c>
      <c r="D56" t="s">
        <v>100</v>
      </c>
      <c r="E56" s="4">
        <v>4000</v>
      </c>
    </row>
    <row r="57" spans="1:5" hidden="1" outlineLevel="2" x14ac:dyDescent="0.25">
      <c r="A57">
        <v>5021</v>
      </c>
      <c r="B57">
        <v>6118</v>
      </c>
      <c r="C57" t="s">
        <v>55</v>
      </c>
      <c r="D57" t="s">
        <v>100</v>
      </c>
      <c r="E57" s="4">
        <v>32000</v>
      </c>
    </row>
    <row r="58" spans="1:5" outlineLevel="1" collapsed="1" x14ac:dyDescent="0.25">
      <c r="A58" s="2"/>
      <c r="B58" s="2" t="s">
        <v>90</v>
      </c>
      <c r="C58" s="2"/>
      <c r="D58" s="2" t="s">
        <v>100</v>
      </c>
      <c r="E58" s="3">
        <f>SUBTOTAL(9,E56:E57)</f>
        <v>36000</v>
      </c>
    </row>
    <row r="59" spans="1:5" hidden="1" outlineLevel="2" x14ac:dyDescent="0.25">
      <c r="A59">
        <v>5011</v>
      </c>
      <c r="B59">
        <v>6171</v>
      </c>
      <c r="C59" t="s">
        <v>44</v>
      </c>
      <c r="D59" t="s">
        <v>23</v>
      </c>
      <c r="E59" s="4">
        <v>48000</v>
      </c>
    </row>
    <row r="60" spans="1:5" hidden="1" outlineLevel="2" x14ac:dyDescent="0.25">
      <c r="A60">
        <v>5031</v>
      </c>
      <c r="B60">
        <v>6171</v>
      </c>
      <c r="C60" t="s">
        <v>46</v>
      </c>
      <c r="D60" t="s">
        <v>23</v>
      </c>
      <c r="E60" s="4">
        <v>11000</v>
      </c>
    </row>
    <row r="61" spans="1:5" hidden="1" outlineLevel="2" x14ac:dyDescent="0.25">
      <c r="A61">
        <v>5032</v>
      </c>
      <c r="B61">
        <v>6171</v>
      </c>
      <c r="C61" t="s">
        <v>47</v>
      </c>
      <c r="D61" t="s">
        <v>23</v>
      </c>
      <c r="E61" s="4">
        <v>4000</v>
      </c>
    </row>
    <row r="62" spans="1:5" hidden="1" outlineLevel="2" x14ac:dyDescent="0.25">
      <c r="A62">
        <v>5136</v>
      </c>
      <c r="B62">
        <v>6171</v>
      </c>
      <c r="C62" t="s">
        <v>57</v>
      </c>
      <c r="D62" t="s">
        <v>23</v>
      </c>
      <c r="E62" s="4">
        <v>2000</v>
      </c>
    </row>
    <row r="63" spans="1:5" hidden="1" outlineLevel="2" x14ac:dyDescent="0.25">
      <c r="A63">
        <v>5137</v>
      </c>
      <c r="B63">
        <v>6171</v>
      </c>
      <c r="C63" t="s">
        <v>49</v>
      </c>
      <c r="D63" t="s">
        <v>23</v>
      </c>
      <c r="E63" s="4">
        <v>10000</v>
      </c>
    </row>
    <row r="64" spans="1:5" hidden="1" outlineLevel="2" x14ac:dyDescent="0.25">
      <c r="A64">
        <v>5139</v>
      </c>
      <c r="B64">
        <v>6171</v>
      </c>
      <c r="C64" t="s">
        <v>24</v>
      </c>
      <c r="D64" t="s">
        <v>23</v>
      </c>
      <c r="E64" s="4">
        <v>10000</v>
      </c>
    </row>
    <row r="65" spans="1:5" hidden="1" outlineLevel="2" x14ac:dyDescent="0.25">
      <c r="A65">
        <v>5154</v>
      </c>
      <c r="B65">
        <v>6171</v>
      </c>
      <c r="C65" t="s">
        <v>58</v>
      </c>
      <c r="D65" t="s">
        <v>23</v>
      </c>
      <c r="E65" s="4">
        <v>100000</v>
      </c>
    </row>
    <row r="66" spans="1:5" hidden="1" outlineLevel="2" x14ac:dyDescent="0.25">
      <c r="A66">
        <v>5161</v>
      </c>
      <c r="B66">
        <v>6171</v>
      </c>
      <c r="C66" t="s">
        <v>56</v>
      </c>
      <c r="D66" t="s">
        <v>23</v>
      </c>
      <c r="E66" s="4">
        <v>1000</v>
      </c>
    </row>
    <row r="67" spans="1:5" hidden="1" outlineLevel="2" x14ac:dyDescent="0.25">
      <c r="A67">
        <v>5162</v>
      </c>
      <c r="B67">
        <v>6171</v>
      </c>
      <c r="C67" t="s">
        <v>59</v>
      </c>
      <c r="D67" t="s">
        <v>23</v>
      </c>
      <c r="E67" s="4">
        <v>1000</v>
      </c>
    </row>
    <row r="68" spans="1:5" hidden="1" outlineLevel="2" x14ac:dyDescent="0.25">
      <c r="A68">
        <v>5166</v>
      </c>
      <c r="B68">
        <v>6171</v>
      </c>
      <c r="C68" t="s">
        <v>30</v>
      </c>
      <c r="D68" t="s">
        <v>23</v>
      </c>
      <c r="E68" s="4">
        <v>30000</v>
      </c>
    </row>
    <row r="69" spans="1:5" hidden="1" outlineLevel="2" x14ac:dyDescent="0.25">
      <c r="A69">
        <v>5167</v>
      </c>
      <c r="B69">
        <v>6171</v>
      </c>
      <c r="C69" t="s">
        <v>60</v>
      </c>
      <c r="D69" t="s">
        <v>23</v>
      </c>
      <c r="E69" s="4">
        <v>3000</v>
      </c>
    </row>
    <row r="70" spans="1:5" hidden="1" outlineLevel="2" x14ac:dyDescent="0.25">
      <c r="A70">
        <v>5168</v>
      </c>
      <c r="B70">
        <v>6171</v>
      </c>
      <c r="C70" t="s">
        <v>61</v>
      </c>
      <c r="D70" t="s">
        <v>23</v>
      </c>
      <c r="E70" s="4">
        <v>20000</v>
      </c>
    </row>
    <row r="71" spans="1:5" hidden="1" outlineLevel="2" x14ac:dyDescent="0.25">
      <c r="A71">
        <v>5169</v>
      </c>
      <c r="B71">
        <v>6171</v>
      </c>
      <c r="C71" t="s">
        <v>34</v>
      </c>
      <c r="D71" t="s">
        <v>23</v>
      </c>
      <c r="E71" s="4">
        <v>20000</v>
      </c>
    </row>
    <row r="72" spans="1:5" hidden="1" outlineLevel="2" x14ac:dyDescent="0.25">
      <c r="A72">
        <v>5171</v>
      </c>
      <c r="B72">
        <v>6171</v>
      </c>
      <c r="C72" t="s">
        <v>36</v>
      </c>
      <c r="D72" t="s">
        <v>23</v>
      </c>
      <c r="E72" s="4">
        <v>10000</v>
      </c>
    </row>
    <row r="73" spans="1:5" hidden="1" outlineLevel="2" x14ac:dyDescent="0.25">
      <c r="A73">
        <v>5175</v>
      </c>
      <c r="B73">
        <v>6171</v>
      </c>
      <c r="C73" t="s">
        <v>37</v>
      </c>
      <c r="D73" t="s">
        <v>23</v>
      </c>
      <c r="E73" s="4">
        <v>5000</v>
      </c>
    </row>
    <row r="74" spans="1:5" hidden="1" outlineLevel="2" x14ac:dyDescent="0.25">
      <c r="A74">
        <v>5194</v>
      </c>
      <c r="B74">
        <v>6171</v>
      </c>
      <c r="C74" t="s">
        <v>38</v>
      </c>
      <c r="D74" t="s">
        <v>23</v>
      </c>
      <c r="E74" s="4">
        <v>3000</v>
      </c>
    </row>
    <row r="75" spans="1:5" hidden="1" outlineLevel="2" x14ac:dyDescent="0.25">
      <c r="A75">
        <v>5362</v>
      </c>
      <c r="B75">
        <v>6171</v>
      </c>
      <c r="C75" t="s">
        <v>62</v>
      </c>
      <c r="D75" t="s">
        <v>23</v>
      </c>
      <c r="E75" s="4">
        <v>1000</v>
      </c>
    </row>
    <row r="76" spans="1:5" hidden="1" outlineLevel="2" x14ac:dyDescent="0.25">
      <c r="A76">
        <v>5363</v>
      </c>
      <c r="B76">
        <v>6171</v>
      </c>
      <c r="C76" t="s">
        <v>63</v>
      </c>
      <c r="D76" t="s">
        <v>23</v>
      </c>
      <c r="E76" s="4">
        <v>1000</v>
      </c>
    </row>
    <row r="77" spans="1:5" outlineLevel="1" collapsed="1" x14ac:dyDescent="0.25">
      <c r="A77" s="2"/>
      <c r="B77" s="2" t="s">
        <v>72</v>
      </c>
      <c r="C77" s="2"/>
      <c r="D77" s="2" t="s">
        <v>23</v>
      </c>
      <c r="E77" s="3">
        <f>SUBTOTAL(9,E59:E76)</f>
        <v>280000</v>
      </c>
    </row>
    <row r="78" spans="1:5" hidden="1" outlineLevel="2" x14ac:dyDescent="0.25">
      <c r="A78">
        <v>5163</v>
      </c>
      <c r="B78">
        <v>6310</v>
      </c>
      <c r="C78" t="s">
        <v>64</v>
      </c>
      <c r="D78" t="s">
        <v>65</v>
      </c>
      <c r="E78" s="4">
        <v>4000</v>
      </c>
    </row>
    <row r="79" spans="1:5" outlineLevel="1" collapsed="1" x14ac:dyDescent="0.25">
      <c r="A79" s="2"/>
      <c r="B79" s="2" t="s">
        <v>86</v>
      </c>
      <c r="C79" s="2"/>
      <c r="D79" s="2" t="s">
        <v>65</v>
      </c>
      <c r="E79" s="3">
        <f>SUBTOTAL(9,E78:E78)</f>
        <v>4000</v>
      </c>
    </row>
    <row r="80" spans="1:5" hidden="1" outlineLevel="2" x14ac:dyDescent="0.25">
      <c r="A80">
        <v>5163</v>
      </c>
      <c r="B80">
        <v>6320</v>
      </c>
      <c r="C80" t="s">
        <v>64</v>
      </c>
      <c r="D80" t="s">
        <v>66</v>
      </c>
      <c r="E80" s="4">
        <v>14000</v>
      </c>
    </row>
    <row r="81" spans="1:5" outlineLevel="1" collapsed="1" x14ac:dyDescent="0.25">
      <c r="A81" s="2"/>
      <c r="B81" s="2" t="s">
        <v>87</v>
      </c>
      <c r="C81" s="2"/>
      <c r="D81" s="2" t="s">
        <v>66</v>
      </c>
      <c r="E81" s="3">
        <f>SUBTOTAL(9,E80:E80)</f>
        <v>14000</v>
      </c>
    </row>
    <row r="82" spans="1:5" x14ac:dyDescent="0.25">
      <c r="A82" s="2"/>
      <c r="B82" s="2" t="s">
        <v>73</v>
      </c>
      <c r="C82" s="2"/>
      <c r="D82" s="2"/>
      <c r="E82" s="3">
        <f>SUBTOTAL(9,E10:E80)</f>
        <v>8381000</v>
      </c>
    </row>
    <row r="85" spans="1:5" x14ac:dyDescent="0.25">
      <c r="E85" s="4"/>
    </row>
  </sheetData>
  <pageMargins left="0.70866141732283472" right="0.70866141732283472" top="0.78740157480314965" bottom="0.78740157480314965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Příjmy</vt:lpstr>
      <vt:lpstr>Výdaje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Černíky</cp:lastModifiedBy>
  <cp:lastPrinted>2017-12-18T16:10:24Z</cp:lastPrinted>
  <dcterms:created xsi:type="dcterms:W3CDTF">2017-11-07T11:29:50Z</dcterms:created>
  <dcterms:modified xsi:type="dcterms:W3CDTF">2017-12-18T16:10:49Z</dcterms:modified>
</cp:coreProperties>
</file>